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4" yWindow="48" windowWidth="11460" windowHeight="8208"/>
  </bookViews>
  <sheets>
    <sheet name="Ballfield Rental" sheetId="1" r:id="rId1"/>
  </sheets>
  <definedNames>
    <definedName name="_xlnm.Print_Area" localSheetId="0">'Ballfield Rental'!$A$1:$L$70</definedName>
  </definedNames>
  <calcPr calcId="125725"/>
</workbook>
</file>

<file path=xl/calcChain.xml><?xml version="1.0" encoding="utf-8"?>
<calcChain xmlns="http://schemas.openxmlformats.org/spreadsheetml/2006/main">
  <c r="K44" i="1"/>
  <c r="K65"/>
  <c r="K52"/>
  <c r="K47"/>
  <c r="K55"/>
  <c r="J57" l="1"/>
  <c r="J60" s="1"/>
</calcChain>
</file>

<file path=xl/sharedStrings.xml><?xml version="1.0" encoding="utf-8"?>
<sst xmlns="http://schemas.openxmlformats.org/spreadsheetml/2006/main" count="68" uniqueCount="59">
  <si>
    <t>City of Petal</t>
  </si>
  <si>
    <t>Parks &amp; Recreation Department</t>
  </si>
  <si>
    <t>in partnership with Petal Sports Association</t>
  </si>
  <si>
    <t>605 Hillcrest Loop • Petal, MS 39465 • (601)554-5440</t>
  </si>
  <si>
    <t>BALLFIELD RENTAL FORM</t>
  </si>
  <si>
    <t>Facility Requested:</t>
  </si>
  <si>
    <t>Softball:</t>
  </si>
  <si>
    <t>Baseball:</t>
  </si>
  <si>
    <t>Other:</t>
  </si>
  <si>
    <t>Day of Week:</t>
  </si>
  <si>
    <t>Date(s):</t>
  </si>
  <si>
    <t>Person in Charge:</t>
  </si>
  <si>
    <t xml:space="preserve">Phone: </t>
  </si>
  <si>
    <t>Complete Address:</t>
  </si>
  <si>
    <t>Number of Teams:</t>
  </si>
  <si>
    <t>STATEMENT OF UNDERSTANDING</t>
  </si>
  <si>
    <t>•The undersigned is held legally responsible for all below listed fees</t>
  </si>
  <si>
    <t>Date:</t>
  </si>
  <si>
    <t>PAYMENT FOR ALL FEES SHALL BE AS FOLLOWS:</t>
  </si>
  <si>
    <r>
      <t>•</t>
    </r>
    <r>
      <rPr>
        <b/>
        <sz val="11"/>
        <color indexed="8"/>
        <rFont val="Calibri"/>
        <family val="2"/>
      </rPr>
      <t>$100 Field Deposit</t>
    </r>
    <r>
      <rPr>
        <sz val="11"/>
        <color indexed="8"/>
        <rFont val="Calibri"/>
        <family val="2"/>
      </rPr>
      <t xml:space="preserve"> must be paid 1 week prior to start date of tournament/rental, this deposit will only be refunded if tournament is cancelled 3 days prior to start date</t>
    </r>
  </si>
  <si>
    <t># of days:</t>
  </si>
  <si>
    <t># of fields:</t>
  </si>
  <si>
    <t>=</t>
  </si>
  <si>
    <t># of Fields:</t>
  </si>
  <si>
    <t># of hours:</t>
  </si>
  <si>
    <t>*Max of 4 games between preps is highly recommended</t>
  </si>
  <si>
    <t>Verification by authorized employee that payment has been made and tournament/rental approved:</t>
  </si>
  <si>
    <t>Refund of Cleaning Deposit:</t>
  </si>
  <si>
    <t>Reason:</t>
  </si>
  <si>
    <t>By:</t>
  </si>
  <si>
    <t># of Days:</t>
  </si>
  <si>
    <r>
      <rPr>
        <b/>
        <sz val="10"/>
        <color indexed="8"/>
        <rFont val="Calibri"/>
        <family val="2"/>
      </rPr>
      <t>Emergency Contacts:</t>
    </r>
    <r>
      <rPr>
        <b/>
        <sz val="11"/>
        <color indexed="8"/>
        <rFont val="Calibri"/>
        <family val="2"/>
      </rPr>
      <t xml:space="preserve">            </t>
    </r>
    <r>
      <rPr>
        <b/>
        <sz val="9"/>
        <color indexed="8"/>
        <rFont val="Calibri"/>
        <family val="2"/>
      </rPr>
      <t>Director Brian Hall (601)402-1333     Asst Dir. Josh Young (601)408-0650  Park Security: (601)325-8380            Petal Police (601)544-5331</t>
    </r>
  </si>
  <si>
    <t>*$100 Prepaid Deposit is automatically subtracted from this total, if you are paying it all at once then your total is:</t>
  </si>
  <si>
    <r>
      <t xml:space="preserve">Total due 3 days prior to starting tournament:       </t>
    </r>
    <r>
      <rPr>
        <b/>
        <sz val="9"/>
        <color indexed="8"/>
        <rFont val="Calibri"/>
        <family val="2"/>
      </rPr>
      <t>*Fields will not be prepared &amp; rental cancelled if not paid</t>
    </r>
  </si>
  <si>
    <t>*All payments must be made by card or check payable to Petal Sports Association</t>
  </si>
  <si>
    <t>Approved (</t>
  </si>
  <si>
    <t>)</t>
  </si>
  <si>
    <t>Denied (</t>
  </si>
  <si>
    <r>
      <t>•</t>
    </r>
    <r>
      <rPr>
        <sz val="10"/>
        <color indexed="8"/>
        <rFont val="Calibri"/>
        <family val="2"/>
      </rPr>
      <t xml:space="preserve">CLEANING DEPOSIT: </t>
    </r>
    <r>
      <rPr>
        <b/>
        <sz val="10"/>
        <color indexed="8"/>
        <rFont val="Calibri"/>
        <family val="2"/>
      </rPr>
      <t xml:space="preserve">$50 per day/per field. </t>
    </r>
    <r>
      <rPr>
        <sz val="8"/>
        <color indexed="8"/>
        <rFont val="Calibri"/>
        <family val="2"/>
      </rPr>
      <t>*Checklist provided and must be completed; Refundable by approval of Director/Asst Director</t>
    </r>
  </si>
  <si>
    <t>YES:</t>
  </si>
  <si>
    <t>NO:</t>
  </si>
  <si>
    <r>
      <t xml:space="preserve">Signature of Person       Assuming Responsibility:                  </t>
    </r>
    <r>
      <rPr>
        <sz val="8"/>
        <color indexed="8"/>
        <rFont val="Calibri"/>
        <family val="2"/>
      </rPr>
      <t>(Typed name constitutes e-signature)</t>
    </r>
  </si>
  <si>
    <t>For questions call the Athletic Department office at (601)402-7299</t>
  </si>
  <si>
    <t>•Do you want concessions? Concession is contracted out, if you select 'YES' you will need to run a gate to keep outside coolers, food &amp; drink from coming into the park.  If you select 'NO' you cannot have any other food vendors at the park.</t>
  </si>
  <si>
    <t>• The undersigned hereby accepts and agrees to comply with all City Policies, Ordinances, State Laws and rules and regulations.  Applicant further agrees to hold the City of Petal, Petal Sports Association, Officers and employees free and harmless from the loss, damage, liability, cost or expenses that may arise incident to the use or occupation of the required park, facility or equipment</t>
  </si>
  <si>
    <t>•Tournament Director is totally responsible for coaches, teams and fans misbehavior and/or inappropriate conduct.  Violations of this can cause expulsion of a fan, team or repeated violations may cause cancellation of the rental without refund.  Tournament Director should also be verifying teams insurance.</t>
  </si>
  <si>
    <t>In person drop-offs at the Athletic Department 282 Hilltop Dr or email to admin@petalsportsassociation.com</t>
  </si>
  <si>
    <t>Tournament organization:</t>
  </si>
  <si>
    <t>Total # of preps per field:</t>
  </si>
  <si>
    <t>If there is rain then the Director or Asst Director will determine if fields can made playable, if the tournament director wants to continue.  This labor would be $50/hr and $10/bag of drying agents.  An estimate of hours/bags can be given but final total will be determined by actual hours/bags.</t>
  </si>
  <si>
    <t># of hours</t>
  </si>
  <si>
    <t># of bags</t>
  </si>
  <si>
    <t>Total for added labor</t>
  </si>
  <si>
    <r>
      <t xml:space="preserve">•Field use fee: </t>
    </r>
    <r>
      <rPr>
        <b/>
        <sz val="11"/>
        <color indexed="8"/>
        <rFont val="Calibri"/>
        <family val="2"/>
      </rPr>
      <t>$100 per day/per field</t>
    </r>
  </si>
  <si>
    <r>
      <t xml:space="preserve">•Field Prep </t>
    </r>
    <r>
      <rPr>
        <b/>
        <sz val="11"/>
        <color indexed="8"/>
        <rFont val="Calibri"/>
        <family val="2"/>
      </rPr>
      <t>$30 per field/per time</t>
    </r>
    <r>
      <rPr>
        <sz val="11"/>
        <color indexed="8"/>
        <rFont val="Calibri"/>
        <family val="2"/>
      </rPr>
      <t xml:space="preserve">.          *10pm cut-off time for field prep                      </t>
    </r>
    <r>
      <rPr>
        <sz val="9"/>
        <color indexed="8"/>
        <rFont val="Calibri"/>
        <family val="2"/>
      </rPr>
      <t>*A minimum of 1 prep per field/per day is required</t>
    </r>
  </si>
  <si>
    <r>
      <rPr>
        <sz val="10"/>
        <color theme="1"/>
        <rFont val="Calibri"/>
        <family val="2"/>
      </rPr>
      <t xml:space="preserve">•Lights are </t>
    </r>
    <r>
      <rPr>
        <b/>
        <sz val="10"/>
        <color indexed="8"/>
        <rFont val="Calibri"/>
        <family val="2"/>
      </rPr>
      <t>$10 per hour/per field</t>
    </r>
    <r>
      <rPr>
        <sz val="10"/>
        <color indexed="8"/>
        <rFont val="Calibri"/>
        <family val="2"/>
      </rPr>
      <t xml:space="preserve"> </t>
    </r>
    <r>
      <rPr>
        <sz val="11"/>
        <color indexed="8"/>
        <rFont val="Calibri"/>
        <family val="2"/>
      </rPr>
      <t xml:space="preserve">                          </t>
    </r>
    <r>
      <rPr>
        <sz val="9"/>
        <color indexed="8"/>
        <rFont val="Calibri"/>
        <family val="2"/>
      </rPr>
      <t>*1 hour notice to Parks &amp; Rec Director/Asst Director to extend times, payment check ready at time of extension</t>
    </r>
  </si>
  <si>
    <t>Keep all coolers out or pay a $250 fine after 2nd warning:</t>
  </si>
  <si>
    <r>
      <t xml:space="preserve">COOLER OPTIONS  </t>
    </r>
    <r>
      <rPr>
        <b/>
        <sz val="9"/>
        <color rgb="FFFF0000"/>
        <rFont val="Calibri"/>
        <family val="2"/>
      </rPr>
      <t>(Check one, strictly enforced)</t>
    </r>
  </si>
  <si>
    <t>Collect a $20 fee for each cooler and tag them, this pays to concession.  $250 fine still applies after 2nd warning for untagged/unpaid coolers:</t>
  </si>
</sst>
</file>

<file path=xl/styles.xml><?xml version="1.0" encoding="utf-8"?>
<styleSheet xmlns="http://schemas.openxmlformats.org/spreadsheetml/2006/main">
  <numFmts count="2">
    <numFmt numFmtId="164" formatCode="[&lt;=9999999]###\-####;\(###\)\ ###\-####"/>
    <numFmt numFmtId="165" formatCode="&quot;$&quot;#,##0"/>
  </numFmts>
  <fonts count="25">
    <font>
      <sz val="11"/>
      <color theme="1"/>
      <name val="Calibri"/>
      <family val="2"/>
      <scheme val="minor"/>
    </font>
    <font>
      <b/>
      <sz val="11"/>
      <color indexed="8"/>
      <name val="Calibri"/>
      <family val="2"/>
    </font>
    <font>
      <sz val="11"/>
      <color indexed="8"/>
      <name val="Calibri"/>
      <family val="2"/>
    </font>
    <font>
      <sz val="10"/>
      <color indexed="8"/>
      <name val="Calibri"/>
      <family val="2"/>
    </font>
    <font>
      <sz val="9"/>
      <color indexed="8"/>
      <name val="Calibri"/>
      <family val="2"/>
    </font>
    <font>
      <sz val="8"/>
      <color indexed="8"/>
      <name val="Calibri"/>
      <family val="2"/>
    </font>
    <font>
      <b/>
      <sz val="10"/>
      <color indexed="8"/>
      <name val="Calibri"/>
      <family val="2"/>
    </font>
    <font>
      <b/>
      <sz val="9"/>
      <color indexed="8"/>
      <name val="Calibri"/>
      <family val="2"/>
    </font>
    <font>
      <b/>
      <sz val="11"/>
      <color theme="1"/>
      <name val="Calibri"/>
      <family val="2"/>
      <scheme val="minor"/>
    </font>
    <font>
      <sz val="11"/>
      <color theme="1"/>
      <name val="Times New Roman"/>
      <family val="1"/>
    </font>
    <font>
      <sz val="11"/>
      <color theme="1"/>
      <name val="Calibri"/>
      <family val="2"/>
    </font>
    <font>
      <b/>
      <sz val="11"/>
      <color theme="1"/>
      <name val="Calibri"/>
      <family val="2"/>
    </font>
    <font>
      <i/>
      <sz val="11"/>
      <color rgb="FFFF0000"/>
      <name val="Calibri"/>
      <family val="2"/>
      <scheme val="minor"/>
    </font>
    <font>
      <b/>
      <sz val="8"/>
      <color theme="1"/>
      <name val="Calibri"/>
      <family val="2"/>
      <scheme val="minor"/>
    </font>
    <font>
      <b/>
      <sz val="10"/>
      <color theme="1"/>
      <name val="Calibri"/>
      <family val="2"/>
      <scheme val="minor"/>
    </font>
    <font>
      <b/>
      <sz val="14"/>
      <color theme="1"/>
      <name val="Times New Roman"/>
      <family val="1"/>
    </font>
    <font>
      <b/>
      <sz val="16"/>
      <color theme="1"/>
      <name val="Calibri"/>
      <family val="2"/>
      <scheme val="minor"/>
    </font>
    <font>
      <sz val="10"/>
      <color theme="1"/>
      <name val="Calibri"/>
      <family val="2"/>
    </font>
    <font>
      <b/>
      <i/>
      <sz val="16"/>
      <color theme="1"/>
      <name val="Times New Roman"/>
      <family val="1"/>
    </font>
    <font>
      <sz val="9"/>
      <color theme="1"/>
      <name val="Calibri"/>
      <family val="2"/>
      <scheme val="minor"/>
    </font>
    <font>
      <b/>
      <sz val="16"/>
      <color rgb="FFFF0000"/>
      <name val="Calibri"/>
      <family val="2"/>
      <scheme val="minor"/>
    </font>
    <font>
      <b/>
      <sz val="14"/>
      <color rgb="FFFF0000"/>
      <name val="Calibri"/>
      <family val="2"/>
      <scheme val="minor"/>
    </font>
    <font>
      <b/>
      <sz val="11"/>
      <color rgb="FFFF0000"/>
      <name val="Calibri"/>
      <family val="2"/>
    </font>
    <font>
      <b/>
      <sz val="9"/>
      <color rgb="FFFF0000"/>
      <name val="Calibri"/>
      <family val="2"/>
    </font>
    <font>
      <sz val="9"/>
      <color rgb="FFFF0000"/>
      <name val="Calibri"/>
      <family val="2"/>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6">
    <xf numFmtId="0" fontId="0" fillId="0" borderId="0" xfId="0"/>
    <xf numFmtId="0" fontId="9" fillId="0" borderId="0" xfId="0" applyFont="1" applyAlignment="1">
      <alignment vertical="center"/>
    </xf>
    <xf numFmtId="0" fontId="0" fillId="0" borderId="0" xfId="0" applyAlignment="1">
      <alignment horizontal="right"/>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center" wrapText="1"/>
    </xf>
    <xf numFmtId="0" fontId="8" fillId="0" borderId="0" xfId="0" applyFont="1"/>
    <xf numFmtId="0" fontId="8" fillId="0" borderId="0" xfId="0" applyFont="1" applyAlignment="1">
      <alignment horizontal="center"/>
    </xf>
    <xf numFmtId="165" fontId="8" fillId="0" borderId="0" xfId="0" applyNumberFormat="1" applyFont="1" applyAlignment="1">
      <alignment horizontal="center"/>
    </xf>
    <xf numFmtId="0" fontId="10" fillId="0" borderId="0" xfId="0" applyFont="1" applyAlignment="1">
      <alignment wrapText="1"/>
    </xf>
    <xf numFmtId="0" fontId="8" fillId="0" borderId="0" xfId="0" applyFont="1" applyBorder="1"/>
    <xf numFmtId="0" fontId="0" fillId="0" borderId="0" xfId="0" applyAlignment="1">
      <alignment horizontal="right" wrapText="1"/>
    </xf>
    <xf numFmtId="165" fontId="8" fillId="0" borderId="1" xfId="0" applyNumberFormat="1" applyFont="1" applyBorder="1" applyAlignment="1">
      <alignment horizontal="center"/>
    </xf>
    <xf numFmtId="0" fontId="11" fillId="0" borderId="0" xfId="0" applyFont="1" applyBorder="1" applyAlignment="1">
      <alignment horizontal="center" wrapText="1"/>
    </xf>
    <xf numFmtId="0" fontId="8"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Alignment="1">
      <alignment horizontal="right"/>
    </xf>
    <xf numFmtId="0" fontId="8" fillId="0" borderId="0" xfId="0" applyFont="1" applyBorder="1" applyAlignment="1">
      <alignment wrapText="1"/>
    </xf>
    <xf numFmtId="0" fontId="0" fillId="0" borderId="3" xfId="0" applyBorder="1" applyAlignment="1">
      <alignment horizontal="right"/>
    </xf>
    <xf numFmtId="0" fontId="0" fillId="0" borderId="3" xfId="0" applyBorder="1" applyAlignment="1"/>
    <xf numFmtId="0" fontId="8" fillId="0" borderId="4" xfId="0" applyFont="1" applyBorder="1" applyAlignment="1" applyProtection="1">
      <alignment horizontal="center"/>
      <protection locked="0"/>
    </xf>
    <xf numFmtId="0" fontId="11" fillId="0" borderId="5" xfId="0" applyFont="1" applyBorder="1" applyAlignment="1" applyProtection="1">
      <alignment horizontal="center" wrapText="1"/>
      <protection locked="0"/>
    </xf>
    <xf numFmtId="0" fontId="8" fillId="0" borderId="0" xfId="0" applyFont="1" applyAlignment="1" applyProtection="1">
      <protection locked="0"/>
    </xf>
    <xf numFmtId="0" fontId="0" fillId="0" borderId="0" xfId="0" applyProtection="1">
      <protection locked="0"/>
    </xf>
    <xf numFmtId="0" fontId="10" fillId="0" borderId="0" xfId="0" applyFont="1" applyAlignment="1">
      <alignment horizontal="left"/>
    </xf>
    <xf numFmtId="0" fontId="0" fillId="0" borderId="0" xfId="0" applyAlignment="1">
      <alignment horizontal="left"/>
    </xf>
    <xf numFmtId="0" fontId="0" fillId="2" borderId="6" xfId="0" applyFill="1" applyBorder="1" applyProtection="1">
      <protection locked="0"/>
    </xf>
    <xf numFmtId="49" fontId="0" fillId="2" borderId="7" xfId="0" applyNumberFormat="1" applyFill="1" applyBorder="1" applyAlignment="1" applyProtection="1">
      <alignment horizontal="center" vertical="center"/>
      <protection locked="0"/>
    </xf>
    <xf numFmtId="0" fontId="0" fillId="3" borderId="6" xfId="0" applyFill="1" applyBorder="1" applyProtection="1">
      <protection locked="0"/>
    </xf>
    <xf numFmtId="0" fontId="21" fillId="0" borderId="24"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165" fontId="20" fillId="0" borderId="26" xfId="0" applyNumberFormat="1" applyFont="1" applyBorder="1" applyAlignment="1">
      <alignment horizontal="center" vertical="center"/>
    </xf>
    <xf numFmtId="0" fontId="0" fillId="0" borderId="9" xfId="0" applyBorder="1" applyAlignment="1">
      <alignment horizontal="center" vertical="center" wrapText="1"/>
    </xf>
    <xf numFmtId="0" fontId="19" fillId="0" borderId="10" xfId="0" applyFont="1" applyBorder="1" applyAlignment="1">
      <alignment horizontal="center" vertical="center" wrapText="1"/>
    </xf>
    <xf numFmtId="0" fontId="0" fillId="0" borderId="9" xfId="0" applyBorder="1" applyAlignment="1">
      <alignment wrapText="1"/>
    </xf>
    <xf numFmtId="0" fontId="0" fillId="0" borderId="9" xfId="0" applyBorder="1"/>
    <xf numFmtId="0" fontId="0" fillId="0" borderId="10" xfId="0" applyBorder="1"/>
    <xf numFmtId="0" fontId="0" fillId="0" borderId="0" xfId="0" applyBorder="1" applyAlignment="1">
      <alignment wrapText="1"/>
    </xf>
    <xf numFmtId="0" fontId="0" fillId="0" borderId="0" xfId="0" applyBorder="1"/>
    <xf numFmtId="0" fontId="0" fillId="0" borderId="12" xfId="0" applyBorder="1"/>
    <xf numFmtId="0" fontId="0" fillId="0" borderId="14" xfId="0" applyBorder="1" applyAlignment="1">
      <alignment horizontal="right"/>
    </xf>
    <xf numFmtId="0" fontId="17" fillId="0" borderId="2" xfId="0" applyFont="1" applyBorder="1" applyAlignment="1">
      <alignment wrapText="1"/>
    </xf>
    <xf numFmtId="0" fontId="0" fillId="0" borderId="6" xfId="0" applyBorder="1" applyAlignment="1" applyProtection="1">
      <alignment horizontal="center"/>
      <protection locked="0"/>
    </xf>
    <xf numFmtId="14" fontId="0" fillId="0" borderId="6" xfId="0" applyNumberFormat="1" applyBorder="1" applyAlignment="1" applyProtection="1">
      <alignment horizontal="center"/>
      <protection locked="0"/>
    </xf>
    <xf numFmtId="0" fontId="10" fillId="0" borderId="0" xfId="0" applyFont="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0"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0" xfId="0" applyFont="1" applyAlignment="1">
      <alignment horizont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1" xfId="0" applyBorder="1" applyAlignment="1">
      <alignment horizontal="right" vertical="center" wrapText="1"/>
    </xf>
    <xf numFmtId="0" fontId="0" fillId="0" borderId="0"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8"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19" xfId="0" applyBorder="1" applyAlignment="1" applyProtection="1">
      <alignment horizontal="center" wrapText="1"/>
      <protection locked="0"/>
    </xf>
    <xf numFmtId="14" fontId="0" fillId="0" borderId="18" xfId="0" applyNumberFormat="1" applyBorder="1" applyAlignment="1" applyProtection="1">
      <alignment horizontal="center"/>
      <protection locked="0"/>
    </xf>
    <xf numFmtId="14" fontId="0" fillId="0" borderId="19" xfId="0" applyNumberFormat="1" applyBorder="1" applyAlignment="1" applyProtection="1">
      <alignment horizontal="center"/>
      <protection locked="0"/>
    </xf>
    <xf numFmtId="0" fontId="0" fillId="0" borderId="8" xfId="0"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xf>
    <xf numFmtId="0" fontId="10" fillId="0" borderId="0" xfId="0" applyFont="1" applyAlignment="1">
      <alignment horizontal="center" vertic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0" xfId="0" applyBorder="1" applyAlignment="1">
      <alignment horizontal="right" wrapText="1"/>
    </xf>
    <xf numFmtId="0" fontId="0" fillId="0" borderId="22" xfId="0" applyBorder="1" applyAlignment="1">
      <alignment horizontal="right" wrapText="1"/>
    </xf>
    <xf numFmtId="0" fontId="0" fillId="0" borderId="21" xfId="0" applyBorder="1" applyAlignment="1">
      <alignment horizontal="right" wrapText="1"/>
    </xf>
    <xf numFmtId="0" fontId="0" fillId="0" borderId="0" xfId="0" applyAlignment="1">
      <alignment horizontal="left"/>
    </xf>
    <xf numFmtId="0" fontId="13" fillId="0" borderId="0" xfId="0" applyFont="1" applyAlignment="1">
      <alignment horizontal="center" wrapText="1"/>
    </xf>
    <xf numFmtId="0" fontId="13" fillId="0" borderId="12" xfId="0" applyFont="1" applyBorder="1" applyAlignment="1">
      <alignment horizontal="center" wrapText="1"/>
    </xf>
    <xf numFmtId="165" fontId="14" fillId="0" borderId="8" xfId="0" applyNumberFormat="1" applyFont="1" applyBorder="1" applyAlignment="1">
      <alignment horizontal="center"/>
    </xf>
    <xf numFmtId="0" fontId="14" fillId="0" borderId="10" xfId="0" applyFont="1" applyBorder="1" applyAlignment="1">
      <alignment horizontal="center"/>
    </xf>
    <xf numFmtId="0" fontId="8" fillId="0" borderId="0" xfId="0" applyFont="1" applyAlignment="1">
      <alignment horizontal="center" wrapText="1"/>
    </xf>
    <xf numFmtId="0" fontId="0" fillId="0" borderId="0" xfId="0" applyAlignment="1">
      <alignment horizontal="center" wrapText="1"/>
    </xf>
    <xf numFmtId="0" fontId="8" fillId="0" borderId="23" xfId="0" applyFont="1" applyBorder="1" applyAlignment="1" applyProtection="1">
      <alignment horizontal="center" vertical="center"/>
      <protection locked="0"/>
    </xf>
    <xf numFmtId="0" fontId="14" fillId="0" borderId="0" xfId="0" applyFont="1" applyAlignment="1">
      <alignment horizontal="center" vertical="center"/>
    </xf>
    <xf numFmtId="165" fontId="16" fillId="0" borderId="8" xfId="0" applyNumberFormat="1" applyFont="1" applyBorder="1" applyAlignment="1">
      <alignment horizontal="center" vertical="center"/>
    </xf>
    <xf numFmtId="165" fontId="16" fillId="0" borderId="10" xfId="0" applyNumberFormat="1" applyFont="1" applyBorder="1" applyAlignment="1">
      <alignment horizontal="center" vertical="center"/>
    </xf>
    <xf numFmtId="165" fontId="16" fillId="0" borderId="11" xfId="0" applyNumberFormat="1" applyFont="1" applyBorder="1" applyAlignment="1">
      <alignment horizontal="center" vertical="center"/>
    </xf>
    <xf numFmtId="165" fontId="16" fillId="0" borderId="12" xfId="0" applyNumberFormat="1" applyFont="1" applyBorder="1" applyAlignment="1">
      <alignment horizontal="center" vertical="center"/>
    </xf>
    <xf numFmtId="165" fontId="16" fillId="0" borderId="13" xfId="0" applyNumberFormat="1" applyFont="1" applyBorder="1" applyAlignment="1">
      <alignment horizontal="center" vertical="center"/>
    </xf>
    <xf numFmtId="165" fontId="16" fillId="0" borderId="15" xfId="0" applyNumberFormat="1" applyFont="1" applyBorder="1" applyAlignment="1">
      <alignment horizontal="center" vertical="center"/>
    </xf>
    <xf numFmtId="0" fontId="17" fillId="0" borderId="0" xfId="0" applyFont="1" applyAlignment="1">
      <alignment horizont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xf>
    <xf numFmtId="0" fontId="0" fillId="2" borderId="6" xfId="0"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0" fontId="0" fillId="0" borderId="0" xfId="0" applyFont="1" applyAlignment="1">
      <alignment horizontal="right"/>
    </xf>
    <xf numFmtId="0" fontId="9" fillId="2" borderId="6" xfId="0" applyFont="1" applyFill="1" applyBorder="1" applyAlignment="1" applyProtection="1">
      <alignment horizontal="center"/>
      <protection locked="0"/>
    </xf>
    <xf numFmtId="0" fontId="12" fillId="0" borderId="0" xfId="0" applyFont="1" applyAlignment="1">
      <alignment horizontal="center"/>
    </xf>
    <xf numFmtId="0" fontId="15" fillId="0" borderId="0" xfId="0" applyFont="1" applyAlignment="1">
      <alignment horizontal="center" vertical="center" wrapText="1"/>
    </xf>
    <xf numFmtId="0" fontId="18" fillId="0" borderId="0" xfId="0" applyFont="1" applyAlignment="1">
      <alignment horizontal="center" vertical="center" wrapText="1"/>
    </xf>
    <xf numFmtId="0" fontId="22"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27" xfId="0" applyFont="1" applyBorder="1" applyAlignment="1">
      <alignment horizontal="center" vertical="center" wrapText="1"/>
    </xf>
    <xf numFmtId="49" fontId="0" fillId="2" borderId="2" xfId="0" applyNumberFormat="1" applyFill="1" applyBorder="1" applyAlignment="1" applyProtection="1">
      <alignment horizontal="center" vertical="center"/>
      <protection locked="0"/>
    </xf>
    <xf numFmtId="0" fontId="24" fillId="0" borderId="18" xfId="0" applyFont="1" applyBorder="1" applyAlignment="1">
      <alignment horizontal="center" wrapText="1"/>
    </xf>
    <xf numFmtId="0" fontId="24" fillId="0" borderId="27" xfId="0" applyFont="1" applyBorder="1" applyAlignment="1">
      <alignment horizontal="center" wrapText="1"/>
    </xf>
    <xf numFmtId="49" fontId="0" fillId="2" borderId="19" xfId="0" applyNumberFormat="1" applyFill="1" applyBorder="1" applyAlignment="1" applyProtection="1">
      <alignment horizontal="center" vertical="center"/>
      <protection locked="0"/>
    </xf>
    <xf numFmtId="0" fontId="10" fillId="2" borderId="19" xfId="0" applyFont="1" applyFill="1" applyBorder="1" applyAlignment="1" applyProtection="1">
      <alignment horizontal="left" wrapText="1"/>
      <protection locked="0"/>
    </xf>
  </cellXfs>
  <cellStyles count="1">
    <cellStyle name="Normal" xfId="0" builtinId="0"/>
  </cellStyles>
  <dxfs count="3">
    <dxf>
      <font>
        <color theme="0"/>
      </font>
    </dxf>
    <dxf>
      <fill>
        <patternFill>
          <bgColor rgb="FFFFFF00"/>
        </patternFill>
      </fill>
    </dxf>
    <dxf>
      <font>
        <color theme="0"/>
      </font>
      <fill>
        <patternFill patternType="none">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70"/>
  <sheetViews>
    <sheetView tabSelected="1" topLeftCell="A9" zoomScaleNormal="100" workbookViewId="0">
      <selection activeCell="D38" sqref="D38:H38"/>
    </sheetView>
  </sheetViews>
  <sheetFormatPr defaultRowHeight="14.4"/>
  <cols>
    <col min="3" max="3" width="8.88671875" customWidth="1"/>
    <col min="4" max="4" width="11.109375" customWidth="1"/>
    <col min="12" max="12" width="3.21875" customWidth="1"/>
  </cols>
  <sheetData>
    <row r="1" spans="1:12" s="1" customFormat="1" ht="16.8" customHeight="1">
      <c r="A1" s="106" t="s">
        <v>0</v>
      </c>
      <c r="B1" s="106"/>
      <c r="C1" s="106"/>
      <c r="D1" s="106"/>
      <c r="E1" s="106"/>
      <c r="F1" s="106"/>
      <c r="G1" s="106"/>
      <c r="H1" s="106"/>
      <c r="I1" s="106"/>
      <c r="J1" s="106"/>
      <c r="K1" s="106"/>
      <c r="L1" s="106"/>
    </row>
    <row r="2" spans="1:12" s="1" customFormat="1" ht="16.8" customHeight="1">
      <c r="A2" s="106" t="s">
        <v>1</v>
      </c>
      <c r="B2" s="106"/>
      <c r="C2" s="106"/>
      <c r="D2" s="106"/>
      <c r="E2" s="106"/>
      <c r="F2" s="106"/>
      <c r="G2" s="106"/>
      <c r="H2" s="106"/>
      <c r="I2" s="106"/>
      <c r="J2" s="106"/>
      <c r="K2" s="106"/>
      <c r="L2" s="106"/>
    </row>
    <row r="3" spans="1:12" s="1" customFormat="1" ht="16.8" customHeight="1">
      <c r="A3" s="106" t="s">
        <v>2</v>
      </c>
      <c r="B3" s="106"/>
      <c r="C3" s="106"/>
      <c r="D3" s="106"/>
      <c r="E3" s="106"/>
      <c r="F3" s="106"/>
      <c r="G3" s="106"/>
      <c r="H3" s="106"/>
      <c r="I3" s="106"/>
      <c r="J3" s="106"/>
      <c r="K3" s="106"/>
      <c r="L3" s="106"/>
    </row>
    <row r="4" spans="1:12" s="1" customFormat="1" ht="16.8" customHeight="1">
      <c r="A4" s="106" t="s">
        <v>3</v>
      </c>
      <c r="B4" s="106"/>
      <c r="C4" s="106"/>
      <c r="D4" s="106"/>
      <c r="E4" s="106"/>
      <c r="F4" s="106"/>
      <c r="G4" s="106"/>
      <c r="H4" s="106"/>
      <c r="I4" s="106"/>
      <c r="J4" s="106"/>
      <c r="K4" s="106"/>
      <c r="L4" s="106"/>
    </row>
    <row r="5" spans="1:12">
      <c r="A5" s="105" t="s">
        <v>46</v>
      </c>
      <c r="B5" s="105"/>
      <c r="C5" s="105"/>
      <c r="D5" s="105"/>
      <c r="E5" s="105"/>
      <c r="F5" s="105"/>
      <c r="G5" s="105"/>
      <c r="H5" s="105"/>
      <c r="I5" s="105"/>
      <c r="J5" s="105"/>
      <c r="K5" s="105"/>
      <c r="L5" s="105"/>
    </row>
    <row r="6" spans="1:12">
      <c r="A6" s="105" t="s">
        <v>42</v>
      </c>
      <c r="B6" s="105"/>
      <c r="C6" s="105"/>
      <c r="D6" s="105"/>
      <c r="E6" s="105"/>
      <c r="F6" s="105"/>
      <c r="G6" s="105"/>
      <c r="H6" s="105"/>
      <c r="I6" s="105"/>
      <c r="J6" s="105"/>
      <c r="K6" s="105"/>
      <c r="L6" s="105"/>
    </row>
    <row r="7" spans="1:12">
      <c r="A7" s="107" t="s">
        <v>4</v>
      </c>
      <c r="B7" s="107"/>
      <c r="C7" s="107"/>
      <c r="D7" s="107"/>
      <c r="E7" s="107"/>
      <c r="F7" s="107"/>
      <c r="G7" s="107"/>
      <c r="H7" s="107"/>
      <c r="I7" s="107"/>
      <c r="J7" s="107"/>
      <c r="K7" s="107"/>
      <c r="L7" s="107"/>
    </row>
    <row r="8" spans="1:12">
      <c r="A8" s="107"/>
      <c r="B8" s="107"/>
      <c r="C8" s="107"/>
      <c r="D8" s="107"/>
      <c r="E8" s="107"/>
      <c r="F8" s="107"/>
      <c r="G8" s="107"/>
      <c r="H8" s="107"/>
      <c r="I8" s="107"/>
      <c r="J8" s="107"/>
      <c r="K8" s="107"/>
      <c r="L8" s="107"/>
    </row>
    <row r="10" spans="1:12">
      <c r="A10" s="103" t="s">
        <v>5</v>
      </c>
      <c r="B10" s="103"/>
      <c r="C10" s="104"/>
      <c r="D10" s="104"/>
      <c r="E10" s="104"/>
      <c r="F10" s="2" t="s">
        <v>6</v>
      </c>
      <c r="G10" s="28"/>
      <c r="H10" t="s">
        <v>7</v>
      </c>
      <c r="I10" s="28"/>
      <c r="J10" s="2" t="s">
        <v>8</v>
      </c>
      <c r="K10" s="28"/>
    </row>
    <row r="12" spans="1:12">
      <c r="A12" s="100" t="s">
        <v>9</v>
      </c>
      <c r="B12" s="100"/>
      <c r="C12" s="101"/>
      <c r="D12" s="101"/>
      <c r="E12" s="101"/>
      <c r="F12" s="101"/>
      <c r="G12" s="2" t="s">
        <v>10</v>
      </c>
      <c r="H12" s="101"/>
      <c r="I12" s="101"/>
      <c r="J12" s="101"/>
      <c r="K12" s="101"/>
    </row>
    <row r="14" spans="1:12">
      <c r="A14" s="100" t="s">
        <v>11</v>
      </c>
      <c r="B14" s="100"/>
      <c r="C14" s="101"/>
      <c r="D14" s="101"/>
      <c r="E14" s="101"/>
      <c r="F14" s="101"/>
      <c r="G14" s="101"/>
      <c r="H14" s="2" t="s">
        <v>12</v>
      </c>
      <c r="I14" s="102"/>
      <c r="J14" s="102"/>
      <c r="K14" s="102"/>
    </row>
    <row r="16" spans="1:12">
      <c r="A16" s="100" t="s">
        <v>13</v>
      </c>
      <c r="B16" s="100"/>
      <c r="C16" s="101"/>
      <c r="D16" s="101"/>
      <c r="E16" s="101"/>
      <c r="F16" s="101"/>
      <c r="G16" s="101"/>
      <c r="H16" s="101"/>
      <c r="I16" s="101"/>
      <c r="J16" s="101"/>
      <c r="K16" s="101"/>
    </row>
    <row r="18" spans="1:11">
      <c r="A18" s="100" t="s">
        <v>47</v>
      </c>
      <c r="B18" s="100"/>
      <c r="C18" s="100"/>
      <c r="D18" s="101"/>
      <c r="E18" s="101"/>
      <c r="F18" s="101"/>
      <c r="G18" s="101"/>
      <c r="H18" s="101"/>
      <c r="I18" s="100" t="s">
        <v>14</v>
      </c>
      <c r="J18" s="100"/>
      <c r="K18" s="26"/>
    </row>
    <row r="20" spans="1:11" ht="17.399999999999999">
      <c r="A20" s="72" t="s">
        <v>15</v>
      </c>
      <c r="B20" s="72"/>
      <c r="C20" s="72"/>
      <c r="D20" s="72"/>
      <c r="E20" s="72"/>
      <c r="F20" s="72"/>
      <c r="G20" s="72"/>
      <c r="H20" s="72"/>
      <c r="I20" s="72"/>
      <c r="J20" s="72"/>
      <c r="K20" s="72"/>
    </row>
    <row r="21" spans="1:11">
      <c r="B21" s="98" t="s">
        <v>44</v>
      </c>
      <c r="C21" s="99"/>
      <c r="D21" s="99"/>
      <c r="E21" s="99"/>
      <c r="F21" s="99"/>
      <c r="G21" s="99"/>
      <c r="H21" s="99"/>
      <c r="I21" s="99"/>
      <c r="J21" s="99"/>
    </row>
    <row r="22" spans="1:11">
      <c r="B22" s="99"/>
      <c r="C22" s="99"/>
      <c r="D22" s="99"/>
      <c r="E22" s="99"/>
      <c r="F22" s="99"/>
      <c r="G22" s="99"/>
      <c r="H22" s="99"/>
      <c r="I22" s="99"/>
      <c r="J22" s="99"/>
    </row>
    <row r="23" spans="1:11">
      <c r="B23" s="99"/>
      <c r="C23" s="99"/>
      <c r="D23" s="99"/>
      <c r="E23" s="99"/>
      <c r="F23" s="99"/>
      <c r="G23" s="99"/>
      <c r="H23" s="99"/>
      <c r="I23" s="99"/>
      <c r="J23" s="99"/>
    </row>
    <row r="24" spans="1:11">
      <c r="B24" s="99"/>
      <c r="C24" s="99"/>
      <c r="D24" s="99"/>
      <c r="E24" s="99"/>
      <c r="F24" s="99"/>
      <c r="G24" s="99"/>
      <c r="H24" s="99"/>
      <c r="I24" s="99"/>
      <c r="J24" s="99"/>
    </row>
    <row r="25" spans="1:11" ht="6.6" customHeight="1">
      <c r="B25" s="3"/>
      <c r="C25" s="3"/>
      <c r="D25" s="3"/>
      <c r="E25" s="3"/>
      <c r="F25" s="3"/>
      <c r="G25" s="3"/>
      <c r="H25" s="3"/>
      <c r="I25" s="3"/>
      <c r="J25" s="3"/>
    </row>
    <row r="26" spans="1:11" ht="23.4" customHeight="1">
      <c r="B26" s="73" t="s">
        <v>45</v>
      </c>
      <c r="C26" s="74"/>
      <c r="D26" s="74"/>
      <c r="E26" s="74"/>
      <c r="F26" s="74"/>
      <c r="G26" s="74"/>
      <c r="H26" s="74"/>
      <c r="I26" s="74"/>
      <c r="J26" s="74"/>
    </row>
    <row r="27" spans="1:11">
      <c r="B27" s="74"/>
      <c r="C27" s="74"/>
      <c r="D27" s="74"/>
      <c r="E27" s="74"/>
      <c r="F27" s="74"/>
      <c r="G27" s="74"/>
      <c r="H27" s="74"/>
      <c r="I27" s="74"/>
      <c r="J27" s="74"/>
    </row>
    <row r="28" spans="1:11" ht="22.8" customHeight="1">
      <c r="B28" s="74"/>
      <c r="C28" s="74"/>
      <c r="D28" s="74"/>
      <c r="E28" s="74"/>
      <c r="F28" s="74"/>
      <c r="G28" s="74"/>
      <c r="H28" s="74"/>
      <c r="I28" s="74"/>
      <c r="J28" s="74"/>
    </row>
    <row r="29" spans="1:11" ht="7.8" customHeight="1">
      <c r="B29" s="4"/>
      <c r="C29" s="4"/>
      <c r="D29" s="4"/>
      <c r="E29" s="4"/>
      <c r="F29" s="4"/>
      <c r="G29" s="4"/>
      <c r="H29" s="4"/>
      <c r="I29" s="4"/>
      <c r="J29" s="4"/>
    </row>
    <row r="30" spans="1:11">
      <c r="B30" s="75" t="s">
        <v>16</v>
      </c>
      <c r="C30" s="82"/>
      <c r="D30" s="82"/>
      <c r="E30" s="82"/>
      <c r="F30" s="82"/>
      <c r="G30" s="82"/>
      <c r="H30" s="82"/>
      <c r="I30" s="82"/>
      <c r="J30" s="82"/>
    </row>
    <row r="31" spans="1:11" ht="4.8" customHeight="1">
      <c r="B31" s="24"/>
      <c r="C31" s="25"/>
      <c r="D31" s="25"/>
      <c r="E31" s="25"/>
      <c r="F31" s="25"/>
      <c r="G31" s="25"/>
      <c r="H31" s="25"/>
      <c r="I31" s="25"/>
      <c r="J31" s="25"/>
    </row>
    <row r="32" spans="1:11" ht="14.4" customHeight="1">
      <c r="B32" s="73" t="s">
        <v>43</v>
      </c>
      <c r="C32" s="73"/>
      <c r="D32" s="73"/>
      <c r="E32" s="73"/>
      <c r="F32" s="73"/>
      <c r="G32" s="73"/>
      <c r="H32" s="73"/>
      <c r="I32" s="73"/>
      <c r="J32" s="16" t="s">
        <v>39</v>
      </c>
      <c r="K32" s="27"/>
    </row>
    <row r="33" spans="1:11">
      <c r="B33" s="73"/>
      <c r="C33" s="73"/>
      <c r="D33" s="73"/>
      <c r="E33" s="73"/>
      <c r="F33" s="73"/>
      <c r="G33" s="73"/>
      <c r="H33" s="73"/>
      <c r="I33" s="73"/>
    </row>
    <row r="34" spans="1:11" ht="15" thickBot="1">
      <c r="B34" s="73"/>
      <c r="C34" s="73"/>
      <c r="D34" s="73"/>
      <c r="E34" s="73"/>
      <c r="F34" s="73"/>
      <c r="G34" s="73"/>
      <c r="H34" s="73"/>
      <c r="I34" s="73"/>
      <c r="J34" s="16" t="s">
        <v>40</v>
      </c>
      <c r="K34" s="111"/>
    </row>
    <row r="35" spans="1:11" ht="39" customHeight="1" thickBot="1">
      <c r="A35" s="108" t="s">
        <v>57</v>
      </c>
      <c r="B35" s="108"/>
      <c r="C35" s="108"/>
      <c r="D35" s="109" t="s">
        <v>56</v>
      </c>
      <c r="E35" s="110"/>
      <c r="F35" s="115"/>
      <c r="G35" s="112" t="s">
        <v>58</v>
      </c>
      <c r="H35" s="113"/>
      <c r="I35" s="113"/>
      <c r="J35" s="113"/>
      <c r="K35" s="114"/>
    </row>
    <row r="36" spans="1:11" ht="7.8" customHeight="1"/>
    <row r="37" spans="1:11" ht="14.4" customHeight="1">
      <c r="A37" s="88" t="s">
        <v>41</v>
      </c>
      <c r="B37" s="88"/>
      <c r="C37" s="88"/>
    </row>
    <row r="38" spans="1:11">
      <c r="A38" s="88"/>
      <c r="B38" s="88"/>
      <c r="C38" s="88"/>
      <c r="D38" s="42"/>
      <c r="E38" s="42"/>
      <c r="F38" s="42"/>
      <c r="G38" s="42"/>
      <c r="H38" s="42"/>
      <c r="I38" s="2" t="s">
        <v>17</v>
      </c>
      <c r="J38" s="43"/>
      <c r="K38" s="43"/>
    </row>
    <row r="39" spans="1:11">
      <c r="A39" s="88"/>
      <c r="B39" s="88"/>
      <c r="C39" s="88"/>
    </row>
    <row r="40" spans="1:11" ht="17.399999999999999">
      <c r="A40" s="72" t="s">
        <v>18</v>
      </c>
      <c r="B40" s="72"/>
      <c r="C40" s="72"/>
      <c r="D40" s="72"/>
      <c r="E40" s="72"/>
      <c r="F40" s="72"/>
      <c r="G40" s="72"/>
      <c r="H40" s="72"/>
      <c r="I40" s="72"/>
      <c r="J40" s="72"/>
      <c r="K40" s="72"/>
    </row>
    <row r="41" spans="1:11">
      <c r="A41" s="90" t="s">
        <v>34</v>
      </c>
      <c r="B41" s="90"/>
      <c r="C41" s="90"/>
      <c r="D41" s="90"/>
      <c r="E41" s="90"/>
      <c r="F41" s="90"/>
      <c r="G41" s="90"/>
      <c r="H41" s="90"/>
      <c r="I41" s="90"/>
      <c r="J41" s="90"/>
      <c r="K41" s="90"/>
    </row>
    <row r="42" spans="1:11">
      <c r="B42" s="73" t="s">
        <v>19</v>
      </c>
      <c r="C42" s="74"/>
      <c r="D42" s="74"/>
      <c r="E42" s="74"/>
      <c r="F42" s="74"/>
      <c r="G42" s="74"/>
      <c r="H42" s="74"/>
      <c r="I42" s="74"/>
      <c r="J42" s="74"/>
    </row>
    <row r="43" spans="1:11" ht="15" thickBot="1">
      <c r="B43" s="74"/>
      <c r="C43" s="74"/>
      <c r="D43" s="74"/>
      <c r="E43" s="74"/>
      <c r="F43" s="74"/>
      <c r="G43" s="74"/>
      <c r="H43" s="74"/>
      <c r="I43" s="74"/>
      <c r="J43" s="74"/>
    </row>
    <row r="44" spans="1:11" ht="15" thickBot="1">
      <c r="B44" s="75" t="s">
        <v>53</v>
      </c>
      <c r="C44" s="75"/>
      <c r="D44" s="75"/>
      <c r="E44" s="75"/>
      <c r="F44" s="18" t="s">
        <v>20</v>
      </c>
      <c r="G44" s="20"/>
      <c r="H44" s="19" t="s">
        <v>21</v>
      </c>
      <c r="I44" s="20"/>
      <c r="J44" s="7" t="s">
        <v>22</v>
      </c>
      <c r="K44" s="12">
        <f>G44*I44*100</f>
        <v>0</v>
      </c>
    </row>
    <row r="45" spans="1:11" ht="14.4" customHeight="1">
      <c r="B45" s="76" t="s">
        <v>54</v>
      </c>
      <c r="C45" s="76"/>
      <c r="D45" s="76"/>
      <c r="E45" s="76"/>
      <c r="H45" s="79" t="s">
        <v>48</v>
      </c>
      <c r="I45" s="54"/>
    </row>
    <row r="46" spans="1:11" ht="14.4" customHeight="1" thickBot="1">
      <c r="B46" s="76"/>
      <c r="C46" s="76"/>
      <c r="D46" s="76"/>
      <c r="E46" s="76"/>
      <c r="F46" s="77" t="s">
        <v>23</v>
      </c>
      <c r="G46" s="54"/>
      <c r="H46" s="80"/>
      <c r="I46" s="89"/>
    </row>
    <row r="47" spans="1:11" ht="15" thickBot="1">
      <c r="B47" s="76"/>
      <c r="C47" s="76"/>
      <c r="D47" s="76"/>
      <c r="E47" s="76"/>
      <c r="F47" s="78"/>
      <c r="G47" s="55"/>
      <c r="H47" s="81"/>
      <c r="I47" s="55"/>
      <c r="J47" s="7" t="s">
        <v>22</v>
      </c>
      <c r="K47" s="12">
        <f>G46*I45*30</f>
        <v>0</v>
      </c>
    </row>
    <row r="48" spans="1:11" ht="14.4" customHeight="1">
      <c r="B48" s="97" t="s">
        <v>25</v>
      </c>
      <c r="C48" s="97"/>
      <c r="D48" s="97"/>
      <c r="E48" s="97"/>
      <c r="F48" s="97"/>
      <c r="G48" s="10"/>
      <c r="H48" s="11"/>
      <c r="I48" s="10"/>
      <c r="J48" s="7"/>
      <c r="K48" s="8"/>
    </row>
    <row r="49" spans="1:11" ht="14.4" customHeight="1">
      <c r="B49" s="44" t="s">
        <v>55</v>
      </c>
      <c r="C49" s="44"/>
      <c r="D49" s="44"/>
      <c r="E49" s="9"/>
    </row>
    <row r="50" spans="1:11">
      <c r="B50" s="44"/>
      <c r="C50" s="44"/>
      <c r="D50" s="44"/>
      <c r="E50" s="9"/>
    </row>
    <row r="51" spans="1:11" ht="19.2" customHeight="1" thickBot="1">
      <c r="B51" s="44"/>
      <c r="C51" s="44"/>
      <c r="D51" s="44"/>
      <c r="E51" s="41" t="s">
        <v>30</v>
      </c>
      <c r="F51" s="79" t="s">
        <v>23</v>
      </c>
      <c r="G51" s="54"/>
      <c r="H51" s="79" t="s">
        <v>24</v>
      </c>
      <c r="I51" s="54"/>
    </row>
    <row r="52" spans="1:11" ht="15" thickBot="1">
      <c r="B52" s="44"/>
      <c r="C52" s="44"/>
      <c r="D52" s="44"/>
      <c r="E52" s="21"/>
      <c r="F52" s="81"/>
      <c r="G52" s="55"/>
      <c r="H52" s="81"/>
      <c r="I52" s="55"/>
      <c r="J52" s="7" t="s">
        <v>22</v>
      </c>
      <c r="K52" s="12">
        <f>E52*G51*I51*10</f>
        <v>0</v>
      </c>
    </row>
    <row r="53" spans="1:11">
      <c r="B53" s="44"/>
      <c r="C53" s="44"/>
      <c r="D53" s="44"/>
      <c r="E53" s="13"/>
      <c r="F53" s="5"/>
      <c r="G53" s="14"/>
      <c r="H53" s="5"/>
      <c r="I53" s="14"/>
      <c r="J53" s="7"/>
      <c r="K53" s="15"/>
    </row>
    <row r="54" spans="1:11" ht="24" customHeight="1" thickBot="1">
      <c r="B54" s="76" t="s">
        <v>38</v>
      </c>
      <c r="C54" s="76"/>
      <c r="D54" s="76"/>
      <c r="E54" s="76"/>
    </row>
    <row r="55" spans="1:11" ht="15" thickBot="1">
      <c r="B55" s="76"/>
      <c r="C55" s="76"/>
      <c r="D55" s="76"/>
      <c r="E55" s="76"/>
      <c r="F55" s="18" t="s">
        <v>20</v>
      </c>
      <c r="G55" s="20"/>
      <c r="H55" s="19" t="s">
        <v>21</v>
      </c>
      <c r="I55" s="20"/>
      <c r="J55" s="7" t="s">
        <v>22</v>
      </c>
      <c r="K55" s="12">
        <f>G55*I55*50</f>
        <v>0</v>
      </c>
    </row>
    <row r="56" spans="1:11" ht="19.8" customHeight="1" thickBot="1">
      <c r="A56" s="45" t="s">
        <v>31</v>
      </c>
      <c r="B56" s="46"/>
      <c r="C56" s="47"/>
      <c r="D56" s="17"/>
    </row>
    <row r="57" spans="1:11" ht="14.4" customHeight="1">
      <c r="A57" s="48"/>
      <c r="B57" s="49"/>
      <c r="C57" s="50"/>
      <c r="D57" s="17"/>
      <c r="E57" s="87" t="s">
        <v>33</v>
      </c>
      <c r="F57" s="87"/>
      <c r="G57" s="87"/>
      <c r="H57" s="87"/>
      <c r="I57" s="87"/>
      <c r="J57" s="91">
        <f>K44+K47+K52+K55-100</f>
        <v>-100</v>
      </c>
      <c r="K57" s="92"/>
    </row>
    <row r="58" spans="1:11" ht="14.4" customHeight="1">
      <c r="A58" s="48"/>
      <c r="B58" s="49"/>
      <c r="C58" s="50"/>
      <c r="D58" s="17"/>
      <c r="E58" s="87"/>
      <c r="F58" s="87"/>
      <c r="G58" s="87"/>
      <c r="H58" s="87"/>
      <c r="I58" s="87"/>
      <c r="J58" s="93"/>
      <c r="K58" s="94"/>
    </row>
    <row r="59" spans="1:11" ht="14.4" customHeight="1" thickBot="1">
      <c r="A59" s="51"/>
      <c r="B59" s="52"/>
      <c r="C59" s="53"/>
      <c r="D59" s="17"/>
      <c r="E59" s="83" t="s">
        <v>32</v>
      </c>
      <c r="F59" s="83"/>
      <c r="G59" s="83"/>
      <c r="H59" s="83"/>
      <c r="I59" s="84"/>
      <c r="J59" s="95"/>
      <c r="K59" s="96"/>
    </row>
    <row r="60" spans="1:11" ht="15" thickBot="1">
      <c r="A60" s="17"/>
      <c r="B60" s="17"/>
      <c r="C60" s="17"/>
      <c r="D60" s="17"/>
      <c r="E60" s="83"/>
      <c r="F60" s="83"/>
      <c r="G60" s="83"/>
      <c r="H60" s="83"/>
      <c r="I60" s="84"/>
      <c r="J60" s="85">
        <f>J57+100</f>
        <v>0</v>
      </c>
      <c r="K60" s="86"/>
    </row>
    <row r="61" spans="1:11" ht="14.4" customHeight="1">
      <c r="A61" s="57" t="s">
        <v>26</v>
      </c>
      <c r="B61" s="58"/>
      <c r="C61" s="58"/>
      <c r="D61" s="58"/>
      <c r="E61" s="34"/>
      <c r="F61" s="35"/>
      <c r="G61" s="35"/>
      <c r="H61" s="35"/>
      <c r="I61" s="35"/>
      <c r="J61" s="35"/>
      <c r="K61" s="36"/>
    </row>
    <row r="62" spans="1:11" ht="15" thickBot="1">
      <c r="A62" s="59"/>
      <c r="B62" s="60"/>
      <c r="C62" s="60"/>
      <c r="D62" s="60"/>
      <c r="E62" s="37"/>
      <c r="F62" s="38"/>
      <c r="G62" s="38"/>
      <c r="H62" s="38"/>
      <c r="I62" s="38"/>
      <c r="J62" s="38"/>
      <c r="K62" s="39"/>
    </row>
    <row r="63" spans="1:11" ht="15" thickBot="1">
      <c r="A63" s="61"/>
      <c r="B63" s="62"/>
      <c r="C63" s="62"/>
      <c r="D63" s="62"/>
      <c r="E63" s="63"/>
      <c r="F63" s="64"/>
      <c r="G63" s="64"/>
      <c r="H63" s="65"/>
      <c r="I63" s="40" t="s">
        <v>17</v>
      </c>
      <c r="J63" s="66"/>
      <c r="K63" s="67"/>
    </row>
    <row r="64" spans="1:11" ht="34.200000000000003" customHeight="1" thickBot="1">
      <c r="A64" s="68" t="s">
        <v>49</v>
      </c>
      <c r="B64" s="69"/>
      <c r="C64" s="69"/>
      <c r="D64" s="69"/>
      <c r="E64" s="69"/>
      <c r="F64" s="69"/>
      <c r="G64" s="69"/>
      <c r="H64" s="69"/>
      <c r="I64" s="32" t="s">
        <v>50</v>
      </c>
      <c r="J64" s="32" t="s">
        <v>51</v>
      </c>
      <c r="K64" s="33" t="s">
        <v>52</v>
      </c>
    </row>
    <row r="65" spans="1:11" ht="32.4" customHeight="1" thickBot="1">
      <c r="A65" s="70"/>
      <c r="B65" s="71"/>
      <c r="C65" s="71"/>
      <c r="D65" s="71"/>
      <c r="E65" s="71"/>
      <c r="F65" s="71"/>
      <c r="G65" s="71"/>
      <c r="H65" s="71"/>
      <c r="I65" s="29"/>
      <c r="J65" s="30"/>
      <c r="K65" s="31">
        <f>SUM(I65*50)+(J65*10)</f>
        <v>0</v>
      </c>
    </row>
    <row r="66" spans="1:11">
      <c r="A66" s="56" t="s">
        <v>27</v>
      </c>
      <c r="B66" s="56"/>
      <c r="C66" s="56"/>
      <c r="D66" s="16" t="s">
        <v>35</v>
      </c>
      <c r="E66" s="22"/>
      <c r="F66" s="6" t="s">
        <v>36</v>
      </c>
      <c r="G66" s="16" t="s">
        <v>37</v>
      </c>
      <c r="H66" s="23"/>
      <c r="I66" s="6" t="s">
        <v>36</v>
      </c>
    </row>
    <row r="68" spans="1:11">
      <c r="A68" s="16" t="s">
        <v>28</v>
      </c>
      <c r="B68" s="42"/>
      <c r="C68" s="42"/>
      <c r="D68" s="42"/>
      <c r="E68" s="42"/>
      <c r="F68" s="42"/>
      <c r="G68" s="42"/>
      <c r="H68" s="42"/>
      <c r="I68" s="42"/>
      <c r="J68" s="42"/>
      <c r="K68" s="42"/>
    </row>
    <row r="70" spans="1:11">
      <c r="A70" s="2" t="s">
        <v>29</v>
      </c>
      <c r="B70" s="42"/>
      <c r="C70" s="42"/>
      <c r="D70" s="42"/>
      <c r="E70" s="42"/>
      <c r="F70" s="42"/>
      <c r="G70" s="2" t="s">
        <v>17</v>
      </c>
      <c r="H70" s="43"/>
      <c r="I70" s="43"/>
    </row>
  </sheetData>
  <sheetProtection password="CDAC" sheet="1" objects="1" scenarios="1" selectLockedCells="1"/>
  <mergeCells count="60">
    <mergeCell ref="A35:C35"/>
    <mergeCell ref="D35:E35"/>
    <mergeCell ref="G35:J35"/>
    <mergeCell ref="A10:B10"/>
    <mergeCell ref="C10:E10"/>
    <mergeCell ref="A5:L5"/>
    <mergeCell ref="A6:L6"/>
    <mergeCell ref="A1:L1"/>
    <mergeCell ref="A2:L2"/>
    <mergeCell ref="A3:L3"/>
    <mergeCell ref="A4:L4"/>
    <mergeCell ref="A7:L8"/>
    <mergeCell ref="A20:K20"/>
    <mergeCell ref="B21:J24"/>
    <mergeCell ref="B26:J28"/>
    <mergeCell ref="A12:B12"/>
    <mergeCell ref="C12:F12"/>
    <mergeCell ref="H12:K12"/>
    <mergeCell ref="A14:B14"/>
    <mergeCell ref="C14:G14"/>
    <mergeCell ref="I14:K14"/>
    <mergeCell ref="A16:B16"/>
    <mergeCell ref="C16:K16"/>
    <mergeCell ref="A18:C18"/>
    <mergeCell ref="I18:J18"/>
    <mergeCell ref="D18:H18"/>
    <mergeCell ref="B30:J30"/>
    <mergeCell ref="D38:H38"/>
    <mergeCell ref="J38:K38"/>
    <mergeCell ref="E59:I60"/>
    <mergeCell ref="J60:K60"/>
    <mergeCell ref="E57:I58"/>
    <mergeCell ref="B32:I34"/>
    <mergeCell ref="A37:C39"/>
    <mergeCell ref="I45:I47"/>
    <mergeCell ref="B54:E55"/>
    <mergeCell ref="A41:K41"/>
    <mergeCell ref="J57:K59"/>
    <mergeCell ref="B48:F48"/>
    <mergeCell ref="G46:G47"/>
    <mergeCell ref="F51:F52"/>
    <mergeCell ref="H51:H52"/>
    <mergeCell ref="A40:K40"/>
    <mergeCell ref="B42:J43"/>
    <mergeCell ref="B44:E44"/>
    <mergeCell ref="B45:E47"/>
    <mergeCell ref="F46:F47"/>
    <mergeCell ref="H45:H47"/>
    <mergeCell ref="B68:K68"/>
    <mergeCell ref="B70:F70"/>
    <mergeCell ref="H70:I70"/>
    <mergeCell ref="B49:D53"/>
    <mergeCell ref="A56:C59"/>
    <mergeCell ref="G51:G52"/>
    <mergeCell ref="I51:I52"/>
    <mergeCell ref="A66:C66"/>
    <mergeCell ref="A61:D63"/>
    <mergeCell ref="E63:H63"/>
    <mergeCell ref="J63:K63"/>
    <mergeCell ref="A64:H65"/>
  </mergeCells>
  <conditionalFormatting sqref="J57:K59">
    <cfRule type="cellIs" dxfId="2" priority="7" stopIfTrue="1" operator="lessThan">
      <formula>0</formula>
    </cfRule>
  </conditionalFormatting>
  <conditionalFormatting sqref="G44 G46:G47 I44:I47 E52 G51:G52 I51:I52 G55 I55">
    <cfRule type="containsBlanks" dxfId="1" priority="6" stopIfTrue="1">
      <formula>LEN(TRIM(E44))=0</formula>
    </cfRule>
  </conditionalFormatting>
  <conditionalFormatting sqref="K44 K47 K52 K55 J60:K60">
    <cfRule type="cellIs" dxfId="0" priority="5" stopIfTrue="1" operator="equal">
      <formula>0</formula>
    </cfRule>
  </conditionalFormatting>
  <printOptions horizontalCentered="1" verticalCentered="1"/>
  <pageMargins left="0.25" right="0.25" top="0.41" bottom="0.44" header="0.3" footer="0.3"/>
  <pageSetup scale="7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Ballfield Rental</vt:lpstr>
      <vt:lpstr>'Ballfield Rental'!Print_Area</vt:lpstr>
    </vt:vector>
  </TitlesOfParts>
  <Company>Petal School District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cp:lastPrinted>2019-10-15T13:10:19Z</cp:lastPrinted>
  <dcterms:created xsi:type="dcterms:W3CDTF">2019-05-01T17:53:28Z</dcterms:created>
  <dcterms:modified xsi:type="dcterms:W3CDTF">2020-06-15T13:52:04Z</dcterms:modified>
</cp:coreProperties>
</file>